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FD37C017-84E6-4B3A-8997-57A2267DA70E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E20" i="1" l="1"/>
  <c r="H20" i="1" s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<sst xmlns="http://schemas.openxmlformats.org/spreadsheetml/2006/main" count="54" uniqueCount="54">
  <si>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</si>
  <si>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</si>
  <si>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</si>
  <si>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</si>
  <si>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</si>
  <si>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</si>
  <si>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</si>
  <si>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</si>
  <si>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</si>
  <si>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</si>
  <si>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</si>
  <si>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</si>
  <si>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</si>
  <si>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</si>
  <si>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</si>
  <si>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</si>
  <si>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</si>
  <si>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</si>
  <si>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</si>
  <si>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</si>
  <si>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</si>
  <si>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</si>
  <si>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</si>
  <si>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</si>
  <si>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</si>
  <si>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</si>
  <si>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</si>
  <si>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</si>
  <si>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</si>
  <si>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</si>
  <si>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</si>
  <si>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</si>
  <si>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</si>
  <si>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</si>
  <si>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</si>
  <si>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</si>
  <si>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</si>
  <si>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</si>
  <si>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</si>
  <si>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</si>
  <si>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</si>
  <si>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</si>
  <si>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</si>
  <si>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</si>
  <si>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</si>
  <si>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JUNTA MUNICIPAL DE AGUA Y SANEAMIENTO DE AHUMADA, CHIH. </t>
  </si>
  <si>
    <t>Del 31 enero al 31  Diciembre 2024</t>
  </si>
  <si>
    <t>“Bajo protesta de decir verdad declaramos que los Estados Financieros y sus notas, son razonablemente correctos y son responsabilidad del emisor.”</t>
  </si>
  <si>
    <t xml:space="preserve">C. FABIAN FOURZAN TRUJILLO </t>
  </si>
  <si>
    <t xml:space="preserve">DIRECTOR EJECUTIVO </t>
  </si>
  <si>
    <t xml:space="preserve">           C. ANGELICA GOMEZ AVALOS </t>
  </si>
  <si>
    <t xml:space="preserve">                 DIRECTOR FINANCIERO </t>
  </si>
  <si>
    <t xml:space="preserve">            ____________________________________</t>
  </si>
  <si>
    <t xml:space="preserve">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</si>
</sst>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34" zoomScale="91" zoomScaleNormal="91" workbookViewId="0">
      <selection activeCell="Q41" sqref="Q4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18411271</v>
      </c>
      <c r="D20" s="8">
        <f>SUM(D21:D27)</f>
        <v>801191</v>
      </c>
      <c r="E20" s="8">
        <f t="shared" ref="E20:E27" si="2">C20+D20</f>
        <v>19212462</v>
      </c>
      <c r="F20" s="8">
        <f>SUM(F21:F27)</f>
        <v>18796045</v>
      </c>
      <c r="G20" s="8">
        <f>SUM(G21:G27)</f>
        <v>18166478</v>
      </c>
      <c r="H20" s="8">
        <f t="shared" ref="H20:H27" si="3">E20-F20</f>
        <v>416417</v>
      </c>
    </row>
    <row r="21" spans="2:8" x14ac:dyDescent="0.25">
      <c r="B21" s="12" t="s">
        <v>23</v>
      </c>
      <c r="C21" s="15">
        <v>2258847</v>
      </c>
      <c r="D21" s="15">
        <v>-1182575</v>
      </c>
      <c r="E21" s="17">
        <f t="shared" si="2"/>
        <v>1076272</v>
      </c>
      <c r="F21" s="15">
        <v>967968</v>
      </c>
      <c r="G21" s="15">
        <v>967968</v>
      </c>
      <c r="H21" s="17">
        <f t="shared" si="3"/>
        <v>108304</v>
      </c>
    </row>
    <row r="22" spans="2:8" x14ac:dyDescent="0.25">
      <c r="B22" s="12" t="s">
        <v>24</v>
      </c>
      <c r="C22" s="15">
        <v>16152424</v>
      </c>
      <c r="D22" s="15">
        <v>1983766</v>
      </c>
      <c r="E22" s="17">
        <f t="shared" si="2"/>
        <v>18136190</v>
      </c>
      <c r="F22" s="15">
        <v>17828077</v>
      </c>
      <c r="G22" s="15">
        <v>17198510</v>
      </c>
      <c r="H22" s="17">
        <f t="shared" si="3"/>
        <v>308113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18411271</v>
      </c>
      <c r="D46" s="9">
        <f>SUM(D40,D29,D20,D10)</f>
        <v>801191</v>
      </c>
      <c r="E46" s="9">
        <f>C46+D46</f>
        <v>19212462</v>
      </c>
      <c r="F46" s="9">
        <f>SUM(F40,F29,F10,F20)</f>
        <v>18796045</v>
      </c>
      <c r="G46" s="9">
        <f>SUM(G40,G29,G20,G10)</f>
        <v>18166478</v>
      </c>
      <c r="H46" s="9">
        <f>E46-F46</f>
        <v>416417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43" t="s">
        <v>47</v>
      </c>
    </row>
    <row r="49" spans="2:5" s="23" customFormat="1" x14ac:dyDescent="0.25"/>
    <row r="50" spans="2:5" s="23" customFormat="1" x14ac:dyDescent="0.25"/>
    <row r="51" spans="2:5" s="23" customFormat="1" x14ac:dyDescent="0.25"/>
    <row r="52" spans="2:5" s="23" customFormat="1" x14ac:dyDescent="0.25"/>
    <row r="53" spans="2:5" s="23" customFormat="1" ht="18" customHeight="1" x14ac:dyDescent="0.25">
      <c r="B53" s="23" t="s">
        <v>52</v>
      </c>
      <c r="E53" s="23" t="s">
        <v>53</v>
      </c>
    </row>
    <row r="54" spans="2:5" s="23" customFormat="1" x14ac:dyDescent="0.25">
      <c r="B54" s="44" t="s">
        <v>48</v>
      </c>
      <c r="E54" s="23" t="s">
        <v>50</v>
      </c>
    </row>
    <row r="55" spans="2:5" s="23" customFormat="1" ht="15" customHeight="1" x14ac:dyDescent="0.25">
      <c r="B55" s="44" t="s">
        <v>49</v>
      </c>
      <c r="E55" s="23" t="s">
        <v>51</v>
      </c>
    </row>
    <row r="56" spans="2:5" s="23" customFormat="1" ht="15" customHeight="1" x14ac:dyDescent="0.25"/>
    <row r="57" spans="2:5" s="23" customFormat="1" x14ac:dyDescent="0.25"/>
    <row r="58" spans="2:5" s="23" customFormat="1" x14ac:dyDescent="0.25"/>
    <row r="59" spans="2:5" s="23" customFormat="1" x14ac:dyDescent="0.25"/>
    <row r="60" spans="2:5" s="23" customFormat="1" x14ac:dyDescent="0.25"/>
    <row r="61" spans="2:5" s="23" customFormat="1" x14ac:dyDescent="0.25"/>
    <row r="62" spans="2:5" s="23" customFormat="1" x14ac:dyDescent="0.25"/>
    <row r="63" spans="2:5" s="23" customFormat="1" x14ac:dyDescent="0.25"/>
    <row r="64" spans="2:5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2025-01-22T20:36:47Z</cp:lastPrinted>
  <dcterms:created xsi:type="dcterms:W3CDTF">2019-12-05T18:14:36Z</dcterms:created>
  <dcterms:modified xsi:type="dcterms:W3CDTF">2025-02-04T21:18:47Z</dcterms:modified>
</cp:coreProperties>
</file>